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9975"/>
  </bookViews>
  <sheets>
    <sheet name="2019 год " sheetId="1" r:id="rId1"/>
  </sheets>
  <calcPr calcId="145621"/>
</workbook>
</file>

<file path=xl/calcChain.xml><?xml version="1.0" encoding="utf-8"?>
<calcChain xmlns="http://schemas.openxmlformats.org/spreadsheetml/2006/main">
  <c r="B46" i="1" l="1"/>
  <c r="B21" i="1" l="1"/>
  <c r="B13" i="1"/>
</calcChain>
</file>

<file path=xl/sharedStrings.xml><?xml version="1.0" encoding="utf-8"?>
<sst xmlns="http://schemas.openxmlformats.org/spreadsheetml/2006/main" count="195" uniqueCount="187">
  <si>
    <t>из них на бол.листы</t>
  </si>
  <si>
    <t xml:space="preserve">Заработная плата </t>
  </si>
  <si>
    <t xml:space="preserve"> Социальный налог</t>
  </si>
  <si>
    <t xml:space="preserve"> Социальные отчисления</t>
  </si>
  <si>
    <t xml:space="preserve"> Обяз.социальное медицинское страхование</t>
  </si>
  <si>
    <t>Планируемая сумма на 2019 год - 4 800 000 тенге.</t>
  </si>
  <si>
    <t>Было собрано  за 10 месяцев -3 780  000 тенге</t>
  </si>
  <si>
    <t>Итого</t>
  </si>
  <si>
    <t>из них:</t>
  </si>
  <si>
    <t>Планирует собрать средст за 2 месяца - 960 000</t>
  </si>
  <si>
    <t>3 780 000 + 960 000 = 4 740 000 тенге</t>
  </si>
  <si>
    <t>Приход за год</t>
  </si>
  <si>
    <t xml:space="preserve"> Социальный налог - 217 761 тенге</t>
  </si>
  <si>
    <t>Заработная плата  - 3 437 768 тенге</t>
  </si>
  <si>
    <t xml:space="preserve"> Социальные отчисления  - 112 864 тенге</t>
  </si>
  <si>
    <t xml:space="preserve"> Обяз.социальное медицинское страхование - 47 348 тенге.</t>
  </si>
  <si>
    <t>ИТОГО расхода на зар.плату и налоги - 3 815 741 тенге</t>
  </si>
  <si>
    <t>Расход   за 10 месяцев   2019  год    платных услуг</t>
  </si>
  <si>
    <t xml:space="preserve">Расход за год </t>
  </si>
  <si>
    <t>4 740 000 - 3 815 741 = 924 259 тенге</t>
  </si>
  <si>
    <t>Из них:</t>
  </si>
  <si>
    <t>Услуги связи</t>
  </si>
  <si>
    <t>Обслуживание оргтехтиники</t>
  </si>
  <si>
    <t>Обучающие курсы бухгалтера</t>
  </si>
  <si>
    <t>Услуги по предоставлению доступа к информационным ресурсам (Государственных закупок)</t>
  </si>
  <si>
    <t>Гарнитур мебельный для кабинета Заведующей</t>
  </si>
  <si>
    <t>Планируем</t>
  </si>
  <si>
    <t>Напольные весы (в пищеблок для продуктов)</t>
  </si>
  <si>
    <t>Пылесос мощность 850, вес (кг)- 3,5</t>
  </si>
  <si>
    <t>Телевизор в музыкальный кабинет</t>
  </si>
  <si>
    <t>Музыкальнынй центр в казахский кабинет</t>
  </si>
  <si>
    <t>Детские стульчики</t>
  </si>
  <si>
    <t>ИТОГО:</t>
  </si>
  <si>
    <t>План государственных закупок на 2019 год</t>
  </si>
  <si>
    <t>Наименование на  русском языке</t>
  </si>
  <si>
    <t>количество</t>
  </si>
  <si>
    <t xml:space="preserve">цена </t>
  </si>
  <si>
    <t xml:space="preserve">бюджет </t>
  </si>
  <si>
    <t>142- приобретение медикаментов</t>
  </si>
  <si>
    <t>Вата 25г</t>
  </si>
  <si>
    <t>Шапочка одноразовая</t>
  </si>
  <si>
    <t>Шприц одноразовый 10мл</t>
  </si>
  <si>
    <t>Антисептик для рук 0,5 л</t>
  </si>
  <si>
    <t>Салфетка спиртовая</t>
  </si>
  <si>
    <t>Салфетка стерильная марлевая 16 смх14см</t>
  </si>
  <si>
    <t>Дистиллированная вода 1 литр</t>
  </si>
  <si>
    <t>Бинт нестерильный 5х10</t>
  </si>
  <si>
    <t>Перчатки медицинские размер №7</t>
  </si>
  <si>
    <t>Спасатель форте мазь</t>
  </si>
  <si>
    <t>Супрастин 25 мг</t>
  </si>
  <si>
    <t>Кордиамин Дарница</t>
  </si>
  <si>
    <t>Ацетилсалициловая кислота  500 мг</t>
  </si>
  <si>
    <t>Анальгин 0,5 №10</t>
  </si>
  <si>
    <t>Эуфиллин 24 мг</t>
  </si>
  <si>
    <t>Фито чай(грудной сбор)</t>
  </si>
  <si>
    <t>сироп шиповника</t>
  </si>
  <si>
    <t>Преднизалон 30 мг</t>
  </si>
  <si>
    <t>Санипласт №100, 19*72 мм.(первичная повязка)</t>
  </si>
  <si>
    <t>Гематоген с витамином 40 гр</t>
  </si>
  <si>
    <t>Парацетамол 0,2</t>
  </si>
  <si>
    <t>Коргликон 0,006 №10</t>
  </si>
  <si>
    <t>Мазь оксолиновая 0,25%, 10гр. (тюбик)</t>
  </si>
  <si>
    <t>Нитроглицерин 0,5 № 40</t>
  </si>
  <si>
    <t>натрия хлорид 0,9% 5,0 № 10</t>
  </si>
  <si>
    <t>Адреналин 0,18 1 мл № 10</t>
  </si>
  <si>
    <t>Аскорбиновая кислота</t>
  </si>
  <si>
    <t>Валидол 0,06 № 10</t>
  </si>
  <si>
    <t>Шприц №5</t>
  </si>
  <si>
    <t>Шприц №2</t>
  </si>
  <si>
    <t>Шпатель для языка</t>
  </si>
  <si>
    <t>Термометр ртутный</t>
  </si>
  <si>
    <t>Уголь активированный 0.25 № 10</t>
  </si>
  <si>
    <t>Термометр комнатный</t>
  </si>
  <si>
    <t>Масло эфирное(в ассортименте)</t>
  </si>
  <si>
    <t>Медицинская маска</t>
  </si>
  <si>
    <t>Лампа бактерицидная F 30 TB</t>
  </si>
  <si>
    <t>Вата стерильная 25 гр.</t>
  </si>
  <si>
    <t>Бинт стерильный 5*10</t>
  </si>
  <si>
    <t>Лазикс 2,0 № 10</t>
  </si>
  <si>
    <t>Ибуфен суспензия 100 мл</t>
  </si>
  <si>
    <t>Спирт этиловый 70% 50</t>
  </si>
  <si>
    <t>Перекись водорода, раствор 3%,90мл.</t>
  </si>
  <si>
    <t>Йод 5% 20 мл</t>
  </si>
  <si>
    <t>Бриллиант зел 1 % 20 мл</t>
  </si>
  <si>
    <t>Мультипласт 20 шт</t>
  </si>
  <si>
    <t>Новокаин 0,5 % 5мл № 10</t>
  </si>
  <si>
    <t>Жгут</t>
  </si>
  <si>
    <t>Простынь одноразовая</t>
  </si>
  <si>
    <t>149- Приобретение прочих товаров</t>
  </si>
  <si>
    <t>МОЮЩИЕ</t>
  </si>
  <si>
    <t xml:space="preserve">Моющее универсальное средство </t>
  </si>
  <si>
    <t>Отбеливатель для белья (0,2)</t>
  </si>
  <si>
    <t>Мыло жидкое 5л.</t>
  </si>
  <si>
    <t>Средство для мытья стекол и зеркал</t>
  </si>
  <si>
    <t>Паста чистещая порошкообразная (0,3)</t>
  </si>
  <si>
    <t>Салфетки бумажные 100</t>
  </si>
  <si>
    <t>Мыло хозяйственное 72% (200г)</t>
  </si>
  <si>
    <t xml:space="preserve">Мыло детское </t>
  </si>
  <si>
    <t>Освежитель воздуха (0,3)</t>
  </si>
  <si>
    <t>Щетка металическая для мытья посуды</t>
  </si>
  <si>
    <t>Бумажные полотенца</t>
  </si>
  <si>
    <t>Перчатки резиновые плотные (L-XL)</t>
  </si>
  <si>
    <t>Стиральный порошок универсальный</t>
  </si>
  <si>
    <t xml:space="preserve">Средство для мытья посуды </t>
  </si>
  <si>
    <t xml:space="preserve">Туалетная бумага </t>
  </si>
  <si>
    <t>Канцилярские товары</t>
  </si>
  <si>
    <t>Бумага печатная А4 (500листов)</t>
  </si>
  <si>
    <t>Ватман белый чертежный А1</t>
  </si>
  <si>
    <t>Файлы А4 плотные 11 Ring</t>
  </si>
  <si>
    <t>Папка скорошиватель пластиковая А4</t>
  </si>
  <si>
    <t>Лоток пластиковый 4-х секционный</t>
  </si>
  <si>
    <t>хозяйственые товары</t>
  </si>
  <si>
    <t>Смеситель для кухни KЛС28-КО4В</t>
  </si>
  <si>
    <t>Смеситель с душем ВДС</t>
  </si>
  <si>
    <t>Замок накладной</t>
  </si>
  <si>
    <t>Лампа ЛБ 40 люминесцентная</t>
  </si>
  <si>
    <t>Веник Саго</t>
  </si>
  <si>
    <t>Щетка ерш для унитаза</t>
  </si>
  <si>
    <t>Перчатки х/б</t>
  </si>
  <si>
    <t>Саморезы</t>
  </si>
  <si>
    <t>Гвозди</t>
  </si>
  <si>
    <t>Метла</t>
  </si>
  <si>
    <t>Лампы Энергосберегающая на 100 Вт цоколь Е 40</t>
  </si>
  <si>
    <t>Замок навесной</t>
  </si>
  <si>
    <t>Смеситель для детской раковины</t>
  </si>
  <si>
    <t>Строй материалы</t>
  </si>
  <si>
    <t>Стекло М"</t>
  </si>
  <si>
    <t>Краска-эмаль ПФ-115 (10 кг)</t>
  </si>
  <si>
    <t>Известь белая не гашенная</t>
  </si>
  <si>
    <t>Гипсовая смесь</t>
  </si>
  <si>
    <t>Шпаклевка финишная</t>
  </si>
  <si>
    <t>цемент</t>
  </si>
  <si>
    <t>Растворитель 5л уайтспирит</t>
  </si>
  <si>
    <t>Коллер цветной</t>
  </si>
  <si>
    <t>Клей ПВА(банка)</t>
  </si>
  <si>
    <t>Фанера 4х слойная 1,5х1,8</t>
  </si>
  <si>
    <t>Посуда</t>
  </si>
  <si>
    <t>Тарелка мелкая</t>
  </si>
  <si>
    <t>Тарелка глубокая</t>
  </si>
  <si>
    <t>Таз эмалированный 15л</t>
  </si>
  <si>
    <t>Ковш эмалированный 1,5 лит.</t>
  </si>
  <si>
    <t>Сковорода 26 см</t>
  </si>
  <si>
    <t>Гербовая печать</t>
  </si>
  <si>
    <t xml:space="preserve">Герб </t>
  </si>
  <si>
    <t>Комплект плакатов с госсимволикой( три плаката) 83х50 см</t>
  </si>
  <si>
    <t>Бланки и журналы(Меню раскладка,табеля, журналы в мед.кабинет и секретарю)</t>
  </si>
  <si>
    <t>Переодическая подписка</t>
  </si>
  <si>
    <t>Дез-хлор, дезинфицирующее средство.</t>
  </si>
  <si>
    <t>Детское постельное белье(  7 гр, 9 гр)</t>
  </si>
  <si>
    <t>ковровая дорожка( 2 гр, 5 гр, 7 гр, 10 гр)</t>
  </si>
  <si>
    <t>ковер 3х4( Изо кабинет)</t>
  </si>
  <si>
    <t>Тюль ( 6 гр, музыкальный зал)</t>
  </si>
  <si>
    <t>Полотенце махровое 0,35х0,55 ( 8 гр, 9 гр, 10 гр)</t>
  </si>
  <si>
    <t>418- Основные средства</t>
  </si>
  <si>
    <t>Электросковорода</t>
  </si>
  <si>
    <t>Жарочный шкаф</t>
  </si>
  <si>
    <t>Жесткий диск и видеорегистратор</t>
  </si>
  <si>
    <t>152-Оплата услуг связи</t>
  </si>
  <si>
    <t>Интернет,абонентская плата,междугородние разговоры</t>
  </si>
  <si>
    <t>159- Прочие работы и услуги</t>
  </si>
  <si>
    <t>Услуги банка</t>
  </si>
  <si>
    <t>Вывоз мусора</t>
  </si>
  <si>
    <t>Дератизация и дезинсекция</t>
  </si>
  <si>
    <t>Демеркуризация люминесцентных ламп и ртутных термометров</t>
  </si>
  <si>
    <t>Обслуживание пожарной сигнализации</t>
  </si>
  <si>
    <t>Обслуживание оргтехники и ремонт, заправка и замена катрейджей лазерных и струйных принтеров</t>
  </si>
  <si>
    <t>Обслуживание видеонаблюдения</t>
  </si>
  <si>
    <t>Прохождение медосмотра</t>
  </si>
  <si>
    <t>Услуга по профилактическим испытаниям электроустановок садика</t>
  </si>
  <si>
    <t>Проведение аттестации технического персонала и экзамен электриков</t>
  </si>
  <si>
    <t>Промывка систем отопления</t>
  </si>
  <si>
    <t>Поверка манометров, термометров ( МТП -160 -3шт., МП4- У- 1шт., ОБМ1-100 -3шт.), термометров(ТТ -2шт., ТБ -9шт.)</t>
  </si>
  <si>
    <t>Поверка огнетушителей</t>
  </si>
  <si>
    <t>Считывание и обработка архивов тепловычислителя</t>
  </si>
  <si>
    <t>Производственный контроль детского сада № 5 «Еркетай» </t>
  </si>
  <si>
    <t xml:space="preserve">Утилизация  списаных основных средств </t>
  </si>
  <si>
    <t>Установка АПС</t>
  </si>
  <si>
    <t>Текущий ремонт кровли</t>
  </si>
  <si>
    <t>Текущий ремон канализации</t>
  </si>
  <si>
    <t>Захоронение коммунальных отходов</t>
  </si>
  <si>
    <t>Услуга по осмотру основных средств с составлением акта на пылесосы,холодильную камеру,муз.цент,видеорегистратор</t>
  </si>
  <si>
    <t>Поверка пожарных лестниц</t>
  </si>
  <si>
    <t xml:space="preserve">151- комунальные услуги </t>
  </si>
  <si>
    <t>Водоснабжение и очиста сточных вод</t>
  </si>
  <si>
    <t>Тепловая энергия</t>
  </si>
  <si>
    <t>Электроэнергия</t>
  </si>
  <si>
    <t>Детского сада  № 5 "Еркетай"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</si>
</sst>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rgb="FF333333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rgb="FF333333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>
      <protection locked="0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3" fontId="3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1" fillId="0" borderId="2" xfId="0" applyFont="1" applyBorder="1"/>
    <xf numFmtId="0" fontId="8" fillId="0" borderId="2" xfId="0" applyFont="1" applyBorder="1" applyAlignment="1">
      <alignment wrapText="1"/>
    </xf>
    <xf numFmtId="0" fontId="0" fillId="0" borderId="2" xfId="0" applyBorder="1"/>
    <xf numFmtId="0" fontId="9" fillId="0" borderId="2" xfId="0" applyFont="1" applyBorder="1"/>
    <xf numFmtId="0" fontId="0" fillId="0" borderId="2" xfId="0" applyBorder="1" applyAlignment="1">
      <alignment wrapText="1"/>
    </xf>
    <xf numFmtId="0" fontId="10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/>
    <xf numFmtId="0" fontId="11" fillId="0" borderId="2" xfId="1" applyBorder="1">
      <protection locked="0"/>
    </xf>
    <xf numFmtId="0" fontId="0" fillId="0" borderId="2" xfId="0" applyFill="1" applyBorder="1" applyAlignment="1">
      <alignment horizontal="center"/>
    </xf>
    <xf numFmtId="0" fontId="15" fillId="0" borderId="2" xfId="0" applyFont="1" applyBorder="1" applyAlignment="1">
      <alignment wrapText="1"/>
    </xf>
    <xf numFmtId="0" fontId="0" fillId="2" borderId="2" xfId="0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abSelected="1" workbookViewId="0">
      <selection sqref="A1:B1"/>
    </sheetView>
  </sheetViews>
  <sheetFormatPr defaultRowHeight="15" x14ac:dyDescent="0.25"/>
  <cols>
    <col min="1" max="1" width="50.42578125" customWidth="1"/>
    <col min="2" max="2" width="15.7109375" customWidth="1"/>
    <col min="4" max="4" width="10" customWidth="1"/>
  </cols>
  <sheetData>
    <row r="1" spans="1:2" ht="15.75" x14ac:dyDescent="0.25">
      <c r="A1" s="35" t="s">
        <v>17</v>
      </c>
      <c r="B1" s="36"/>
    </row>
    <row r="2" spans="1:2" ht="15.75" x14ac:dyDescent="0.25">
      <c r="A2" s="37" t="s">
        <v>186</v>
      </c>
      <c r="B2" s="36"/>
    </row>
    <row r="3" spans="1:2" x14ac:dyDescent="0.25">
      <c r="A3" s="3"/>
      <c r="B3" s="3"/>
    </row>
    <row r="4" spans="1:2" x14ac:dyDescent="0.25">
      <c r="A4" s="4" t="s">
        <v>5</v>
      </c>
      <c r="B4" s="4"/>
    </row>
    <row r="5" spans="1:2" ht="15.75" x14ac:dyDescent="0.25">
      <c r="A5" s="15" t="s">
        <v>6</v>
      </c>
      <c r="B5" s="16"/>
    </row>
    <row r="6" spans="1:2" x14ac:dyDescent="0.25">
      <c r="A6" s="4"/>
      <c r="B6" s="4"/>
    </row>
    <row r="7" spans="1:2" x14ac:dyDescent="0.25">
      <c r="A7" s="1" t="s">
        <v>8</v>
      </c>
      <c r="B7" s="1"/>
    </row>
    <row r="8" spans="1:2" ht="15.75" x14ac:dyDescent="0.25">
      <c r="A8" s="5" t="s">
        <v>1</v>
      </c>
      <c r="B8" s="6">
        <v>2773208</v>
      </c>
    </row>
    <row r="9" spans="1:2" ht="15.75" x14ac:dyDescent="0.25">
      <c r="A9" s="7" t="s">
        <v>0</v>
      </c>
      <c r="B9" s="8">
        <v>262500</v>
      </c>
    </row>
    <row r="10" spans="1:2" ht="15.75" x14ac:dyDescent="0.25">
      <c r="A10" s="5" t="s">
        <v>2</v>
      </c>
      <c r="B10" s="6">
        <v>174191</v>
      </c>
    </row>
    <row r="11" spans="1:2" ht="15.75" x14ac:dyDescent="0.25">
      <c r="A11" s="5" t="s">
        <v>3</v>
      </c>
      <c r="B11" s="6">
        <v>92306</v>
      </c>
    </row>
    <row r="12" spans="1:2" ht="15.75" x14ac:dyDescent="0.25">
      <c r="A12" s="5" t="s">
        <v>4</v>
      </c>
      <c r="B12" s="9">
        <v>38708</v>
      </c>
    </row>
    <row r="13" spans="1:2" ht="15.75" x14ac:dyDescent="0.25">
      <c r="A13" s="10" t="s">
        <v>7</v>
      </c>
      <c r="B13" s="11">
        <f>B8+B10+B11+B12</f>
        <v>3078413</v>
      </c>
    </row>
    <row r="14" spans="1:2" x14ac:dyDescent="0.25">
      <c r="A14" s="12" t="s">
        <v>9</v>
      </c>
      <c r="B14" s="1"/>
    </row>
    <row r="15" spans="1:2" x14ac:dyDescent="0.25">
      <c r="A15" s="13"/>
      <c r="B15" s="1"/>
    </row>
    <row r="16" spans="1:2" x14ac:dyDescent="0.25">
      <c r="A16" s="1" t="s">
        <v>8</v>
      </c>
      <c r="B16" s="1"/>
    </row>
    <row r="17" spans="1:2" ht="15.75" x14ac:dyDescent="0.25">
      <c r="A17" s="5" t="s">
        <v>1</v>
      </c>
      <c r="B17" s="6">
        <v>664560</v>
      </c>
    </row>
    <row r="18" spans="1:2" ht="15.75" x14ac:dyDescent="0.25">
      <c r="A18" s="5" t="s">
        <v>2</v>
      </c>
      <c r="B18" s="6">
        <v>43570</v>
      </c>
    </row>
    <row r="19" spans="1:2" ht="15.75" x14ac:dyDescent="0.25">
      <c r="A19" s="5" t="s">
        <v>3</v>
      </c>
      <c r="B19" s="6">
        <v>20558</v>
      </c>
    </row>
    <row r="20" spans="1:2" ht="15.75" x14ac:dyDescent="0.25">
      <c r="A20" s="5" t="s">
        <v>4</v>
      </c>
      <c r="B20" s="9">
        <v>8640</v>
      </c>
    </row>
    <row r="21" spans="1:2" ht="15.75" x14ac:dyDescent="0.25">
      <c r="A21" s="10" t="s">
        <v>7</v>
      </c>
      <c r="B21" s="11">
        <f>B17+B18+B19+B20</f>
        <v>737328</v>
      </c>
    </row>
    <row r="22" spans="1:2" ht="19.5" customHeight="1" x14ac:dyDescent="0.25">
      <c r="A22" s="2" t="s">
        <v>11</v>
      </c>
      <c r="B22" s="4"/>
    </row>
    <row r="23" spans="1:2" x14ac:dyDescent="0.25">
      <c r="A23" s="4" t="s">
        <v>10</v>
      </c>
      <c r="B23" s="4"/>
    </row>
    <row r="24" spans="1:2" x14ac:dyDescent="0.25">
      <c r="A24" s="4"/>
      <c r="B24" s="4"/>
    </row>
    <row r="25" spans="1:2" x14ac:dyDescent="0.25">
      <c r="A25" s="2" t="s">
        <v>18</v>
      </c>
      <c r="B25" s="4"/>
    </row>
    <row r="26" spans="1:2" x14ac:dyDescent="0.25">
      <c r="A26" s="4" t="s">
        <v>13</v>
      </c>
      <c r="B26" s="4"/>
    </row>
    <row r="27" spans="1:2" x14ac:dyDescent="0.25">
      <c r="A27" s="4" t="s">
        <v>12</v>
      </c>
      <c r="B27" s="4"/>
    </row>
    <row r="28" spans="1:2" x14ac:dyDescent="0.25">
      <c r="A28" s="4" t="s">
        <v>14</v>
      </c>
      <c r="B28" s="4"/>
    </row>
    <row r="29" spans="1:2" x14ac:dyDescent="0.25">
      <c r="A29" s="4" t="s">
        <v>15</v>
      </c>
      <c r="B29" s="4"/>
    </row>
    <row r="30" spans="1:2" x14ac:dyDescent="0.25">
      <c r="A30" s="4"/>
      <c r="B30" s="4"/>
    </row>
    <row r="31" spans="1:2" x14ac:dyDescent="0.25">
      <c r="A31" s="14" t="s">
        <v>16</v>
      </c>
      <c r="B31" s="4"/>
    </row>
    <row r="33" spans="1:4" x14ac:dyDescent="0.25">
      <c r="A33" s="3" t="s">
        <v>19</v>
      </c>
    </row>
    <row r="34" spans="1:4" x14ac:dyDescent="0.25">
      <c r="A34" t="s">
        <v>20</v>
      </c>
    </row>
    <row r="35" spans="1:4" x14ac:dyDescent="0.25">
      <c r="A35" s="19" t="s">
        <v>21</v>
      </c>
      <c r="B35" s="23">
        <v>174000</v>
      </c>
    </row>
    <row r="36" spans="1:4" x14ac:dyDescent="0.25">
      <c r="A36" s="19" t="s">
        <v>22</v>
      </c>
      <c r="B36" s="23">
        <v>140000</v>
      </c>
    </row>
    <row r="37" spans="1:4" x14ac:dyDescent="0.25">
      <c r="A37" s="17" t="s">
        <v>23</v>
      </c>
      <c r="B37" s="23">
        <v>38000</v>
      </c>
    </row>
    <row r="38" spans="1:4" ht="45" x14ac:dyDescent="0.25">
      <c r="A38" s="18" t="s">
        <v>24</v>
      </c>
      <c r="B38" s="23">
        <v>50500</v>
      </c>
    </row>
    <row r="39" spans="1:4" x14ac:dyDescent="0.25">
      <c r="A39" s="20" t="s">
        <v>25</v>
      </c>
      <c r="B39" s="23">
        <v>141400</v>
      </c>
    </row>
    <row r="40" spans="1:4" x14ac:dyDescent="0.25">
      <c r="A40" s="21" t="s">
        <v>27</v>
      </c>
      <c r="B40" s="24">
        <v>22600</v>
      </c>
    </row>
    <row r="41" spans="1:4" x14ac:dyDescent="0.25">
      <c r="A41" s="20" t="s">
        <v>28</v>
      </c>
      <c r="B41" s="23">
        <v>79000</v>
      </c>
    </row>
    <row r="42" spans="1:4" ht="18.75" x14ac:dyDescent="0.3">
      <c r="A42" s="22" t="s">
        <v>26</v>
      </c>
      <c r="B42" s="23"/>
    </row>
    <row r="43" spans="1:4" x14ac:dyDescent="0.25">
      <c r="A43" s="19" t="s">
        <v>29</v>
      </c>
      <c r="B43" s="23">
        <v>70000</v>
      </c>
    </row>
    <row r="44" spans="1:4" x14ac:dyDescent="0.25">
      <c r="A44" s="19" t="s">
        <v>30</v>
      </c>
      <c r="B44" s="23">
        <v>30000</v>
      </c>
    </row>
    <row r="45" spans="1:4" x14ac:dyDescent="0.25">
      <c r="A45" s="19" t="s">
        <v>31</v>
      </c>
      <c r="B45" s="23">
        <v>178759</v>
      </c>
    </row>
    <row r="46" spans="1:4" x14ac:dyDescent="0.25">
      <c r="A46" s="25" t="s">
        <v>32</v>
      </c>
      <c r="B46" s="23">
        <f>SUM(B35:B45)</f>
        <v>924259</v>
      </c>
    </row>
    <row r="48" spans="1:4" ht="18.75" x14ac:dyDescent="0.3">
      <c r="A48" s="38" t="s">
        <v>33</v>
      </c>
      <c r="B48" s="38"/>
      <c r="C48" s="38"/>
      <c r="D48" s="38"/>
    </row>
    <row r="49" spans="1:4" x14ac:dyDescent="0.25">
      <c r="A49" s="26" t="s">
        <v>34</v>
      </c>
      <c r="B49" s="27" t="s">
        <v>35</v>
      </c>
      <c r="C49" s="26" t="s">
        <v>36</v>
      </c>
      <c r="D49" s="28" t="s">
        <v>37</v>
      </c>
    </row>
    <row r="50" spans="1:4" x14ac:dyDescent="0.25">
      <c r="A50" s="29" t="s">
        <v>38</v>
      </c>
      <c r="B50" s="19"/>
      <c r="C50" s="19"/>
      <c r="D50" s="19"/>
    </row>
    <row r="51" spans="1:4" x14ac:dyDescent="0.25">
      <c r="A51" s="30" t="s">
        <v>39</v>
      </c>
      <c r="B51" s="23">
        <v>10</v>
      </c>
      <c r="C51" s="23">
        <v>57</v>
      </c>
      <c r="D51" s="23"/>
    </row>
    <row r="52" spans="1:4" x14ac:dyDescent="0.25">
      <c r="A52" s="30" t="s">
        <v>40</v>
      </c>
      <c r="B52" s="23">
        <v>50</v>
      </c>
      <c r="C52" s="23">
        <v>17</v>
      </c>
      <c r="D52" s="23"/>
    </row>
    <row r="53" spans="1:4" x14ac:dyDescent="0.25">
      <c r="A53" s="30" t="s">
        <v>41</v>
      </c>
      <c r="B53" s="23">
        <v>20</v>
      </c>
      <c r="C53" s="23">
        <v>19</v>
      </c>
      <c r="D53" s="23"/>
    </row>
    <row r="54" spans="1:4" x14ac:dyDescent="0.25">
      <c r="A54" s="30" t="s">
        <v>42</v>
      </c>
      <c r="B54" s="23">
        <v>1</v>
      </c>
      <c r="C54" s="23">
        <v>2091</v>
      </c>
      <c r="D54" s="23"/>
    </row>
    <row r="55" spans="1:4" x14ac:dyDescent="0.25">
      <c r="A55" s="30" t="s">
        <v>43</v>
      </c>
      <c r="B55" s="23">
        <v>59</v>
      </c>
      <c r="C55" s="23">
        <v>7</v>
      </c>
      <c r="D55" s="23"/>
    </row>
    <row r="56" spans="1:4" x14ac:dyDescent="0.25">
      <c r="A56" s="30" t="s">
        <v>44</v>
      </c>
      <c r="B56" s="23">
        <v>5</v>
      </c>
      <c r="C56" s="23">
        <v>73</v>
      </c>
      <c r="D56" s="23"/>
    </row>
    <row r="57" spans="1:4" x14ac:dyDescent="0.25">
      <c r="A57" s="30" t="s">
        <v>45</v>
      </c>
      <c r="B57" s="23">
        <v>1</v>
      </c>
      <c r="C57" s="23">
        <v>215</v>
      </c>
      <c r="D57" s="23"/>
    </row>
    <row r="58" spans="1:4" x14ac:dyDescent="0.25">
      <c r="A58" s="30" t="s">
        <v>46</v>
      </c>
      <c r="B58" s="23">
        <v>10</v>
      </c>
      <c r="C58" s="23">
        <v>45</v>
      </c>
      <c r="D58" s="23"/>
    </row>
    <row r="59" spans="1:4" x14ac:dyDescent="0.25">
      <c r="A59" s="30" t="s">
        <v>47</v>
      </c>
      <c r="B59" s="23">
        <v>10</v>
      </c>
      <c r="C59" s="23">
        <v>34</v>
      </c>
      <c r="D59" s="23"/>
    </row>
    <row r="60" spans="1:4" x14ac:dyDescent="0.25">
      <c r="A60" s="30" t="s">
        <v>48</v>
      </c>
      <c r="B60" s="23">
        <v>2</v>
      </c>
      <c r="C60" s="23">
        <v>881</v>
      </c>
      <c r="D60" s="23"/>
    </row>
    <row r="61" spans="1:4" x14ac:dyDescent="0.25">
      <c r="A61" s="30" t="s">
        <v>49</v>
      </c>
      <c r="B61" s="23">
        <v>2</v>
      </c>
      <c r="C61" s="23">
        <v>1373</v>
      </c>
      <c r="D61" s="23"/>
    </row>
    <row r="62" spans="1:4" x14ac:dyDescent="0.25">
      <c r="A62" s="30" t="s">
        <v>50</v>
      </c>
      <c r="B62" s="23">
        <v>4</v>
      </c>
      <c r="C62" s="23">
        <v>650</v>
      </c>
      <c r="D62" s="23"/>
    </row>
    <row r="63" spans="1:4" x14ac:dyDescent="0.25">
      <c r="A63" s="30" t="s">
        <v>51</v>
      </c>
      <c r="B63" s="23">
        <v>10</v>
      </c>
      <c r="C63" s="23">
        <v>32</v>
      </c>
      <c r="D63" s="23"/>
    </row>
    <row r="64" spans="1:4" x14ac:dyDescent="0.25">
      <c r="A64" s="30" t="s">
        <v>52</v>
      </c>
      <c r="B64" s="23">
        <v>15</v>
      </c>
      <c r="C64" s="23">
        <v>51</v>
      </c>
      <c r="D64" s="23"/>
    </row>
    <row r="65" spans="1:4" x14ac:dyDescent="0.25">
      <c r="A65" s="30" t="s">
        <v>53</v>
      </c>
      <c r="B65" s="23">
        <v>1</v>
      </c>
      <c r="C65" s="23">
        <v>322</v>
      </c>
      <c r="D65" s="23"/>
    </row>
    <row r="66" spans="1:4" x14ac:dyDescent="0.25">
      <c r="A66" s="30" t="s">
        <v>54</v>
      </c>
      <c r="B66" s="23">
        <v>20</v>
      </c>
      <c r="C66" s="23">
        <v>215</v>
      </c>
      <c r="D66" s="23"/>
    </row>
    <row r="67" spans="1:4" x14ac:dyDescent="0.25">
      <c r="A67" s="30" t="s">
        <v>55</v>
      </c>
      <c r="B67" s="23">
        <v>30</v>
      </c>
      <c r="C67" s="23">
        <v>198</v>
      </c>
      <c r="D67" s="23"/>
    </row>
    <row r="68" spans="1:4" x14ac:dyDescent="0.25">
      <c r="A68" s="30" t="s">
        <v>56</v>
      </c>
      <c r="B68" s="23">
        <v>2</v>
      </c>
      <c r="C68" s="23">
        <v>565</v>
      </c>
      <c r="D68" s="23"/>
    </row>
    <row r="69" spans="1:4" x14ac:dyDescent="0.25">
      <c r="A69" s="30" t="s">
        <v>57</v>
      </c>
      <c r="B69" s="23">
        <v>1</v>
      </c>
      <c r="C69" s="23">
        <v>1220</v>
      </c>
      <c r="D69" s="23"/>
    </row>
    <row r="70" spans="1:4" x14ac:dyDescent="0.25">
      <c r="A70" s="30" t="s">
        <v>58</v>
      </c>
      <c r="B70" s="23">
        <v>40</v>
      </c>
      <c r="C70" s="23">
        <v>79</v>
      </c>
      <c r="D70" s="23"/>
    </row>
    <row r="71" spans="1:4" x14ac:dyDescent="0.25">
      <c r="A71" s="30" t="s">
        <v>59</v>
      </c>
      <c r="B71" s="23">
        <v>25</v>
      </c>
      <c r="C71" s="23">
        <v>28</v>
      </c>
      <c r="D71" s="23"/>
    </row>
    <row r="72" spans="1:4" x14ac:dyDescent="0.25">
      <c r="A72" s="30" t="s">
        <v>60</v>
      </c>
      <c r="B72" s="23">
        <v>2</v>
      </c>
      <c r="C72" s="23">
        <v>367</v>
      </c>
      <c r="D72" s="23"/>
    </row>
    <row r="73" spans="1:4" x14ac:dyDescent="0.25">
      <c r="A73" s="30" t="s">
        <v>61</v>
      </c>
      <c r="B73" s="23">
        <v>20</v>
      </c>
      <c r="C73" s="23">
        <v>305</v>
      </c>
      <c r="D73" s="23"/>
    </row>
    <row r="74" spans="1:4" x14ac:dyDescent="0.25">
      <c r="A74" s="30" t="s">
        <v>62</v>
      </c>
      <c r="B74" s="23">
        <v>1</v>
      </c>
      <c r="C74" s="23">
        <v>497</v>
      </c>
      <c r="D74" s="23"/>
    </row>
    <row r="75" spans="1:4" x14ac:dyDescent="0.25">
      <c r="A75" s="30" t="s">
        <v>63</v>
      </c>
      <c r="B75" s="23">
        <v>1</v>
      </c>
      <c r="C75" s="23">
        <v>243</v>
      </c>
      <c r="D75" s="23"/>
    </row>
    <row r="76" spans="1:4" x14ac:dyDescent="0.25">
      <c r="A76" s="30" t="s">
        <v>64</v>
      </c>
      <c r="B76" s="23">
        <v>2</v>
      </c>
      <c r="C76" s="23">
        <v>989</v>
      </c>
      <c r="D76" s="23"/>
    </row>
    <row r="77" spans="1:4" x14ac:dyDescent="0.25">
      <c r="A77" s="30" t="s">
        <v>65</v>
      </c>
      <c r="B77" s="23">
        <v>1</v>
      </c>
      <c r="C77" s="23">
        <v>7770</v>
      </c>
      <c r="D77" s="23"/>
    </row>
    <row r="78" spans="1:4" x14ac:dyDescent="0.25">
      <c r="A78" s="30" t="s">
        <v>66</v>
      </c>
      <c r="B78" s="23">
        <v>2</v>
      </c>
      <c r="C78" s="23">
        <v>75</v>
      </c>
      <c r="D78" s="23"/>
    </row>
    <row r="79" spans="1:4" x14ac:dyDescent="0.25">
      <c r="A79" s="30" t="s">
        <v>67</v>
      </c>
      <c r="B79" s="23">
        <v>20</v>
      </c>
      <c r="C79" s="23">
        <v>15</v>
      </c>
      <c r="D79" s="23"/>
    </row>
    <row r="80" spans="1:4" x14ac:dyDescent="0.25">
      <c r="A80" s="30" t="s">
        <v>68</v>
      </c>
      <c r="B80" s="23">
        <v>20</v>
      </c>
      <c r="C80" s="23">
        <v>14</v>
      </c>
      <c r="D80" s="23"/>
    </row>
    <row r="81" spans="1:4" x14ac:dyDescent="0.25">
      <c r="A81" s="30" t="s">
        <v>69</v>
      </c>
      <c r="B81" s="23">
        <v>200</v>
      </c>
      <c r="C81" s="23">
        <v>25</v>
      </c>
      <c r="D81" s="23"/>
    </row>
    <row r="82" spans="1:4" x14ac:dyDescent="0.25">
      <c r="A82" s="30" t="s">
        <v>70</v>
      </c>
      <c r="B82" s="23">
        <v>50</v>
      </c>
      <c r="C82" s="23">
        <v>249</v>
      </c>
      <c r="D82" s="23"/>
    </row>
    <row r="83" spans="1:4" x14ac:dyDescent="0.25">
      <c r="A83" s="30" t="s">
        <v>71</v>
      </c>
      <c r="B83" s="23">
        <v>40</v>
      </c>
      <c r="C83" s="23">
        <v>32</v>
      </c>
      <c r="D83" s="23"/>
    </row>
    <row r="84" spans="1:4" x14ac:dyDescent="0.25">
      <c r="A84" s="30" t="s">
        <v>72</v>
      </c>
      <c r="B84" s="23">
        <v>3</v>
      </c>
      <c r="C84" s="23">
        <v>356</v>
      </c>
      <c r="D84" s="23"/>
    </row>
    <row r="85" spans="1:4" x14ac:dyDescent="0.25">
      <c r="A85" s="30" t="s">
        <v>73</v>
      </c>
      <c r="B85" s="23">
        <v>10</v>
      </c>
      <c r="C85" s="23">
        <v>198</v>
      </c>
      <c r="D85" s="23"/>
    </row>
    <row r="86" spans="1:4" x14ac:dyDescent="0.25">
      <c r="A86" s="30" t="s">
        <v>74</v>
      </c>
      <c r="B86" s="23">
        <v>200</v>
      </c>
      <c r="C86" s="23">
        <v>10</v>
      </c>
      <c r="D86" s="23"/>
    </row>
    <row r="87" spans="1:4" x14ac:dyDescent="0.25">
      <c r="A87" s="30" t="s">
        <v>75</v>
      </c>
      <c r="B87" s="23">
        <v>2</v>
      </c>
      <c r="C87" s="23">
        <v>3500</v>
      </c>
      <c r="D87" s="23"/>
    </row>
    <row r="88" spans="1:4" x14ac:dyDescent="0.25">
      <c r="A88" s="30" t="s">
        <v>76</v>
      </c>
      <c r="B88" s="23">
        <v>10</v>
      </c>
      <c r="C88" s="23">
        <v>68</v>
      </c>
      <c r="D88" s="23"/>
    </row>
    <row r="89" spans="1:4" x14ac:dyDescent="0.25">
      <c r="A89" s="30" t="s">
        <v>77</v>
      </c>
      <c r="B89" s="23">
        <v>10</v>
      </c>
      <c r="C89" s="23">
        <v>47</v>
      </c>
      <c r="D89" s="23"/>
    </row>
    <row r="90" spans="1:4" x14ac:dyDescent="0.25">
      <c r="A90" s="30" t="s">
        <v>78</v>
      </c>
      <c r="B90" s="23">
        <v>2</v>
      </c>
      <c r="C90" s="23">
        <v>2260</v>
      </c>
      <c r="D90" s="23"/>
    </row>
    <row r="91" spans="1:4" x14ac:dyDescent="0.25">
      <c r="A91" s="30" t="s">
        <v>79</v>
      </c>
      <c r="B91" s="23">
        <v>2</v>
      </c>
      <c r="C91" s="23">
        <v>915</v>
      </c>
      <c r="D91" s="23"/>
    </row>
    <row r="92" spans="1:4" x14ac:dyDescent="0.25">
      <c r="A92" s="30" t="s">
        <v>80</v>
      </c>
      <c r="B92" s="23">
        <v>30</v>
      </c>
      <c r="C92" s="23">
        <v>85</v>
      </c>
      <c r="D92" s="23"/>
    </row>
    <row r="93" spans="1:4" x14ac:dyDescent="0.25">
      <c r="A93" s="30" t="s">
        <v>81</v>
      </c>
      <c r="B93" s="23">
        <v>35</v>
      </c>
      <c r="C93" s="23">
        <v>73</v>
      </c>
      <c r="D93" s="23"/>
    </row>
    <row r="94" spans="1:4" x14ac:dyDescent="0.25">
      <c r="A94" s="30" t="s">
        <v>82</v>
      </c>
      <c r="B94" s="23">
        <v>20</v>
      </c>
      <c r="C94" s="23">
        <v>104</v>
      </c>
      <c r="D94" s="23"/>
    </row>
    <row r="95" spans="1:4" x14ac:dyDescent="0.25">
      <c r="A95" s="30" t="s">
        <v>83</v>
      </c>
      <c r="B95" s="23">
        <v>25</v>
      </c>
      <c r="C95" s="23">
        <v>51</v>
      </c>
      <c r="D95" s="23"/>
    </row>
    <row r="96" spans="1:4" x14ac:dyDescent="0.25">
      <c r="A96" s="30" t="s">
        <v>84</v>
      </c>
      <c r="B96" s="23">
        <v>20</v>
      </c>
      <c r="C96" s="23">
        <v>141</v>
      </c>
      <c r="D96" s="23"/>
    </row>
    <row r="97" spans="1:4" x14ac:dyDescent="0.25">
      <c r="A97" s="30" t="s">
        <v>85</v>
      </c>
      <c r="B97" s="23">
        <v>2</v>
      </c>
      <c r="C97" s="23">
        <v>198</v>
      </c>
      <c r="D97" s="23"/>
    </row>
    <row r="98" spans="1:4" x14ac:dyDescent="0.25">
      <c r="A98" s="30" t="s">
        <v>86</v>
      </c>
      <c r="B98" s="23">
        <v>5</v>
      </c>
      <c r="C98" s="23">
        <v>113</v>
      </c>
      <c r="D98" s="23"/>
    </row>
    <row r="99" spans="1:4" x14ac:dyDescent="0.25">
      <c r="A99" s="30" t="s">
        <v>87</v>
      </c>
      <c r="B99" s="23">
        <v>5</v>
      </c>
      <c r="C99" s="23">
        <v>158</v>
      </c>
      <c r="D99" s="23"/>
    </row>
    <row r="100" spans="1:4" x14ac:dyDescent="0.25">
      <c r="A100" s="19"/>
      <c r="B100" s="23"/>
      <c r="C100" s="23"/>
      <c r="D100" s="33">
        <v>100000</v>
      </c>
    </row>
    <row r="101" spans="1:4" x14ac:dyDescent="0.25">
      <c r="A101" s="29" t="s">
        <v>88</v>
      </c>
      <c r="B101" s="23"/>
      <c r="C101" s="23"/>
      <c r="D101" s="23"/>
    </row>
    <row r="102" spans="1:4" x14ac:dyDescent="0.25">
      <c r="A102" s="26" t="s">
        <v>89</v>
      </c>
      <c r="B102" s="23"/>
      <c r="C102" s="23"/>
      <c r="D102" s="23"/>
    </row>
    <row r="103" spans="1:4" x14ac:dyDescent="0.25">
      <c r="A103" s="19" t="s">
        <v>90</v>
      </c>
      <c r="B103" s="23">
        <v>160</v>
      </c>
      <c r="C103" s="23">
        <v>340</v>
      </c>
      <c r="D103" s="23"/>
    </row>
    <row r="104" spans="1:4" x14ac:dyDescent="0.25">
      <c r="A104" s="19" t="s">
        <v>91</v>
      </c>
      <c r="B104" s="23">
        <v>20</v>
      </c>
      <c r="C104" s="23">
        <v>270</v>
      </c>
      <c r="D104" s="23"/>
    </row>
    <row r="105" spans="1:4" x14ac:dyDescent="0.25">
      <c r="A105" s="19" t="s">
        <v>92</v>
      </c>
      <c r="B105" s="23">
        <v>8</v>
      </c>
      <c r="C105" s="23">
        <v>1100</v>
      </c>
      <c r="D105" s="23"/>
    </row>
    <row r="106" spans="1:4" x14ac:dyDescent="0.25">
      <c r="A106" s="19" t="s">
        <v>93</v>
      </c>
      <c r="B106" s="23">
        <v>12</v>
      </c>
      <c r="C106" s="23">
        <v>500</v>
      </c>
      <c r="D106" s="23"/>
    </row>
    <row r="107" spans="1:4" x14ac:dyDescent="0.25">
      <c r="A107" s="19" t="s">
        <v>94</v>
      </c>
      <c r="B107" s="23">
        <v>160</v>
      </c>
      <c r="C107" s="23">
        <v>260</v>
      </c>
      <c r="D107" s="23"/>
    </row>
    <row r="108" spans="1:4" x14ac:dyDescent="0.25">
      <c r="A108" s="19" t="s">
        <v>95</v>
      </c>
      <c r="B108" s="23">
        <v>249</v>
      </c>
      <c r="C108" s="23">
        <v>110</v>
      </c>
      <c r="D108" s="23"/>
    </row>
    <row r="109" spans="1:4" x14ac:dyDescent="0.25">
      <c r="A109" s="19" t="s">
        <v>96</v>
      </c>
      <c r="B109" s="23">
        <v>200</v>
      </c>
      <c r="C109" s="23">
        <v>85</v>
      </c>
      <c r="D109" s="23"/>
    </row>
    <row r="110" spans="1:4" x14ac:dyDescent="0.25">
      <c r="A110" s="19" t="s">
        <v>97</v>
      </c>
      <c r="B110" s="23">
        <v>480</v>
      </c>
      <c r="C110" s="23">
        <v>110</v>
      </c>
      <c r="D110" s="23"/>
    </row>
    <row r="111" spans="1:4" x14ac:dyDescent="0.25">
      <c r="A111" s="19" t="s">
        <v>98</v>
      </c>
      <c r="B111" s="23">
        <v>10</v>
      </c>
      <c r="C111" s="23">
        <v>450</v>
      </c>
      <c r="D111" s="23"/>
    </row>
    <row r="112" spans="1:4" x14ac:dyDescent="0.25">
      <c r="A112" s="19" t="s">
        <v>99</v>
      </c>
      <c r="B112" s="23">
        <v>90</v>
      </c>
      <c r="C112" s="23">
        <v>25</v>
      </c>
      <c r="D112" s="23"/>
    </row>
    <row r="113" spans="1:4" x14ac:dyDescent="0.25">
      <c r="A113" s="19" t="s">
        <v>100</v>
      </c>
      <c r="B113" s="23">
        <v>15</v>
      </c>
      <c r="C113" s="23">
        <v>360</v>
      </c>
      <c r="D113" s="23"/>
    </row>
    <row r="114" spans="1:4" x14ac:dyDescent="0.25">
      <c r="A114" s="19" t="s">
        <v>101</v>
      </c>
      <c r="B114" s="23">
        <v>300</v>
      </c>
      <c r="C114" s="23">
        <v>130</v>
      </c>
      <c r="D114" s="23"/>
    </row>
    <row r="115" spans="1:4" x14ac:dyDescent="0.25">
      <c r="A115" s="19" t="s">
        <v>102</v>
      </c>
      <c r="B115" s="23">
        <v>180</v>
      </c>
      <c r="C115" s="23">
        <v>500</v>
      </c>
      <c r="D115" s="23"/>
    </row>
    <row r="116" spans="1:4" x14ac:dyDescent="0.25">
      <c r="A116" s="19" t="s">
        <v>103</v>
      </c>
      <c r="B116" s="23">
        <v>161</v>
      </c>
      <c r="C116" s="23">
        <v>820</v>
      </c>
      <c r="D116" s="23"/>
    </row>
    <row r="117" spans="1:4" x14ac:dyDescent="0.25">
      <c r="A117" s="19" t="s">
        <v>104</v>
      </c>
      <c r="B117" s="23">
        <v>480</v>
      </c>
      <c r="C117" s="23">
        <v>78</v>
      </c>
      <c r="D117" s="23"/>
    </row>
    <row r="118" spans="1:4" x14ac:dyDescent="0.25">
      <c r="A118" s="19"/>
      <c r="B118" s="23"/>
      <c r="C118" s="23"/>
      <c r="D118" s="33">
        <v>524000</v>
      </c>
    </row>
    <row r="119" spans="1:4" x14ac:dyDescent="0.25">
      <c r="A119" s="26" t="s">
        <v>105</v>
      </c>
      <c r="B119" s="23"/>
      <c r="C119" s="23"/>
      <c r="D119" s="23"/>
    </row>
    <row r="120" spans="1:4" x14ac:dyDescent="0.25">
      <c r="A120" s="30" t="s">
        <v>106</v>
      </c>
      <c r="B120" s="23">
        <v>50</v>
      </c>
      <c r="C120" s="23">
        <v>1450</v>
      </c>
      <c r="D120" s="23"/>
    </row>
    <row r="121" spans="1:4" x14ac:dyDescent="0.25">
      <c r="A121" s="30" t="s">
        <v>107</v>
      </c>
      <c r="B121" s="23">
        <v>150</v>
      </c>
      <c r="C121" s="23">
        <v>90</v>
      </c>
      <c r="D121" s="23"/>
    </row>
    <row r="122" spans="1:4" x14ac:dyDescent="0.25">
      <c r="A122" s="30" t="s">
        <v>108</v>
      </c>
      <c r="B122" s="23">
        <v>1000</v>
      </c>
      <c r="C122" s="23">
        <v>15</v>
      </c>
      <c r="D122" s="23"/>
    </row>
    <row r="123" spans="1:4" x14ac:dyDescent="0.25">
      <c r="A123" s="30" t="s">
        <v>109</v>
      </c>
      <c r="B123" s="23">
        <v>100</v>
      </c>
      <c r="C123" s="23">
        <v>90</v>
      </c>
      <c r="D123" s="23"/>
    </row>
    <row r="124" spans="1:4" x14ac:dyDescent="0.25">
      <c r="A124" s="30" t="s">
        <v>110</v>
      </c>
      <c r="B124" s="23">
        <v>4</v>
      </c>
      <c r="C124" s="23">
        <v>2500</v>
      </c>
      <c r="D124" s="23"/>
    </row>
    <row r="125" spans="1:4" x14ac:dyDescent="0.25">
      <c r="A125" s="19"/>
      <c r="B125" s="23"/>
      <c r="C125" s="23"/>
      <c r="D125" s="33">
        <v>120000</v>
      </c>
    </row>
    <row r="126" spans="1:4" x14ac:dyDescent="0.25">
      <c r="A126" s="26" t="s">
        <v>111</v>
      </c>
      <c r="B126" s="23"/>
      <c r="C126" s="23"/>
      <c r="D126" s="23"/>
    </row>
    <row r="127" spans="1:4" x14ac:dyDescent="0.25">
      <c r="A127" s="30" t="s">
        <v>112</v>
      </c>
      <c r="B127" s="23">
        <v>2</v>
      </c>
      <c r="C127" s="23">
        <v>4800</v>
      </c>
      <c r="D127" s="23"/>
    </row>
    <row r="128" spans="1:4" x14ac:dyDescent="0.25">
      <c r="A128" s="30" t="s">
        <v>113</v>
      </c>
      <c r="B128" s="23">
        <v>2</v>
      </c>
      <c r="C128" s="23">
        <v>6800</v>
      </c>
      <c r="D128" s="23"/>
    </row>
    <row r="129" spans="1:4" x14ac:dyDescent="0.25">
      <c r="A129" s="30" t="s">
        <v>114</v>
      </c>
      <c r="B129" s="23">
        <v>1</v>
      </c>
      <c r="C129" s="23">
        <v>2350</v>
      </c>
      <c r="D129" s="23"/>
    </row>
    <row r="130" spans="1:4" x14ac:dyDescent="0.25">
      <c r="A130" s="30" t="s">
        <v>115</v>
      </c>
      <c r="B130" s="23">
        <v>25</v>
      </c>
      <c r="C130" s="23">
        <v>350</v>
      </c>
      <c r="D130" s="23"/>
    </row>
    <row r="131" spans="1:4" x14ac:dyDescent="0.25">
      <c r="A131" s="30" t="s">
        <v>116</v>
      </c>
      <c r="B131" s="23">
        <v>12</v>
      </c>
      <c r="C131" s="23">
        <v>500</v>
      </c>
      <c r="D131" s="23"/>
    </row>
    <row r="132" spans="1:4" x14ac:dyDescent="0.25">
      <c r="A132" s="30" t="s">
        <v>117</v>
      </c>
      <c r="B132" s="23">
        <v>30</v>
      </c>
      <c r="C132" s="23">
        <v>550</v>
      </c>
      <c r="D132" s="23"/>
    </row>
    <row r="133" spans="1:4" x14ac:dyDescent="0.25">
      <c r="A133" s="30" t="s">
        <v>118</v>
      </c>
      <c r="B133" s="23">
        <v>50</v>
      </c>
      <c r="C133" s="23">
        <v>80</v>
      </c>
      <c r="D133" s="23"/>
    </row>
    <row r="134" spans="1:4" x14ac:dyDescent="0.25">
      <c r="A134" s="30" t="s">
        <v>119</v>
      </c>
      <c r="B134" s="23">
        <v>150</v>
      </c>
      <c r="C134" s="23">
        <v>10</v>
      </c>
      <c r="D134" s="23"/>
    </row>
    <row r="135" spans="1:4" x14ac:dyDescent="0.25">
      <c r="A135" s="30" t="s">
        <v>120</v>
      </c>
      <c r="B135" s="23">
        <v>2</v>
      </c>
      <c r="C135" s="23">
        <v>450</v>
      </c>
      <c r="D135" s="23"/>
    </row>
    <row r="136" spans="1:4" x14ac:dyDescent="0.25">
      <c r="A136" s="30" t="s">
        <v>121</v>
      </c>
      <c r="B136" s="23">
        <v>4</v>
      </c>
      <c r="C136" s="23">
        <v>1200</v>
      </c>
      <c r="D136" s="23"/>
    </row>
    <row r="137" spans="1:4" x14ac:dyDescent="0.25">
      <c r="A137" s="30" t="s">
        <v>122</v>
      </c>
      <c r="B137" s="23">
        <v>5</v>
      </c>
      <c r="C137" s="23">
        <v>3000</v>
      </c>
      <c r="D137" s="23"/>
    </row>
    <row r="138" spans="1:4" x14ac:dyDescent="0.25">
      <c r="A138" s="30" t="s">
        <v>123</v>
      </c>
      <c r="B138" s="23">
        <v>1</v>
      </c>
      <c r="C138" s="23">
        <v>1000</v>
      </c>
      <c r="D138" s="23"/>
    </row>
    <row r="139" spans="1:4" x14ac:dyDescent="0.25">
      <c r="A139" s="30" t="s">
        <v>124</v>
      </c>
      <c r="B139" s="23">
        <v>4</v>
      </c>
      <c r="C139" s="23">
        <v>4000</v>
      </c>
      <c r="D139" s="23"/>
    </row>
    <row r="140" spans="1:4" x14ac:dyDescent="0.25">
      <c r="A140" s="19"/>
      <c r="B140" s="23"/>
      <c r="C140" s="23"/>
      <c r="D140" s="33">
        <v>100000</v>
      </c>
    </row>
    <row r="141" spans="1:4" x14ac:dyDescent="0.25">
      <c r="A141" s="27" t="s">
        <v>125</v>
      </c>
      <c r="B141" s="23"/>
      <c r="C141" s="23"/>
      <c r="D141" s="23"/>
    </row>
    <row r="142" spans="1:4" x14ac:dyDescent="0.25">
      <c r="A142" s="30" t="s">
        <v>126</v>
      </c>
      <c r="B142" s="23">
        <v>15</v>
      </c>
      <c r="C142" s="23">
        <v>3000</v>
      </c>
      <c r="D142" s="23"/>
    </row>
    <row r="143" spans="1:4" x14ac:dyDescent="0.25">
      <c r="A143" s="30" t="s">
        <v>127</v>
      </c>
      <c r="B143" s="23">
        <v>6</v>
      </c>
      <c r="C143" s="23">
        <v>10400</v>
      </c>
      <c r="D143" s="23"/>
    </row>
    <row r="144" spans="1:4" x14ac:dyDescent="0.25">
      <c r="A144" s="30" t="s">
        <v>128</v>
      </c>
      <c r="B144" s="23">
        <v>100</v>
      </c>
      <c r="C144" s="23">
        <v>150</v>
      </c>
      <c r="D144" s="23"/>
    </row>
    <row r="145" spans="1:4" x14ac:dyDescent="0.25">
      <c r="A145" s="30" t="s">
        <v>129</v>
      </c>
      <c r="B145" s="23">
        <v>20</v>
      </c>
      <c r="C145" s="23">
        <v>70</v>
      </c>
      <c r="D145" s="23"/>
    </row>
    <row r="146" spans="1:4" x14ac:dyDescent="0.25">
      <c r="A146" s="30" t="s">
        <v>130</v>
      </c>
      <c r="B146" s="23">
        <v>20</v>
      </c>
      <c r="C146" s="23">
        <v>350</v>
      </c>
      <c r="D146" s="23"/>
    </row>
    <row r="147" spans="1:4" x14ac:dyDescent="0.25">
      <c r="A147" s="30" t="s">
        <v>131</v>
      </c>
      <c r="B147" s="23">
        <v>160</v>
      </c>
      <c r="C147" s="23">
        <v>70</v>
      </c>
      <c r="D147" s="23"/>
    </row>
    <row r="148" spans="1:4" x14ac:dyDescent="0.25">
      <c r="A148" s="30" t="s">
        <v>132</v>
      </c>
      <c r="B148" s="23">
        <v>1</v>
      </c>
      <c r="C148" s="23">
        <v>400</v>
      </c>
      <c r="D148" s="23"/>
    </row>
    <row r="149" spans="1:4" x14ac:dyDescent="0.25">
      <c r="A149" s="30" t="s">
        <v>133</v>
      </c>
      <c r="B149" s="23">
        <v>5</v>
      </c>
      <c r="C149" s="23">
        <v>260</v>
      </c>
      <c r="D149" s="23"/>
    </row>
    <row r="150" spans="1:4" x14ac:dyDescent="0.25">
      <c r="A150" s="30" t="s">
        <v>134</v>
      </c>
      <c r="B150" s="23">
        <v>5</v>
      </c>
      <c r="C150" s="23">
        <v>380</v>
      </c>
      <c r="D150" s="23"/>
    </row>
    <row r="151" spans="1:4" x14ac:dyDescent="0.25">
      <c r="A151" s="30" t="s">
        <v>135</v>
      </c>
      <c r="B151" s="23">
        <v>2</v>
      </c>
      <c r="C151" s="23">
        <v>2200</v>
      </c>
      <c r="D151" s="23"/>
    </row>
    <row r="152" spans="1:4" x14ac:dyDescent="0.25">
      <c r="A152" s="19"/>
      <c r="B152" s="23"/>
      <c r="C152" s="23"/>
      <c r="D152" s="33">
        <v>150000</v>
      </c>
    </row>
    <row r="153" spans="1:4" x14ac:dyDescent="0.25">
      <c r="A153" s="27" t="s">
        <v>136</v>
      </c>
      <c r="B153" s="23"/>
      <c r="C153" s="23"/>
      <c r="D153" s="23"/>
    </row>
    <row r="154" spans="1:4" x14ac:dyDescent="0.25">
      <c r="A154" s="30" t="s">
        <v>137</v>
      </c>
      <c r="B154" s="23">
        <v>20</v>
      </c>
      <c r="C154" s="23">
        <v>250</v>
      </c>
      <c r="D154" s="23"/>
    </row>
    <row r="155" spans="1:4" x14ac:dyDescent="0.25">
      <c r="A155" s="30" t="s">
        <v>138</v>
      </c>
      <c r="B155" s="23">
        <v>235</v>
      </c>
      <c r="C155" s="23">
        <v>300</v>
      </c>
      <c r="D155" s="23"/>
    </row>
    <row r="156" spans="1:4" x14ac:dyDescent="0.25">
      <c r="A156" s="30" t="s">
        <v>139</v>
      </c>
      <c r="B156" s="23">
        <v>5</v>
      </c>
      <c r="C156" s="23">
        <v>4000</v>
      </c>
      <c r="D156" s="23"/>
    </row>
    <row r="157" spans="1:4" x14ac:dyDescent="0.25">
      <c r="A157" s="30" t="s">
        <v>140</v>
      </c>
      <c r="B157" s="23">
        <v>2</v>
      </c>
      <c r="C157" s="23">
        <v>350</v>
      </c>
      <c r="D157" s="23"/>
    </row>
    <row r="158" spans="1:4" x14ac:dyDescent="0.25">
      <c r="A158" s="30" t="s">
        <v>141</v>
      </c>
      <c r="B158" s="23">
        <v>2</v>
      </c>
      <c r="C158" s="23">
        <v>4400</v>
      </c>
      <c r="D158" s="23"/>
    </row>
    <row r="159" spans="1:4" x14ac:dyDescent="0.25">
      <c r="A159" s="19"/>
      <c r="B159" s="23"/>
      <c r="C159" s="23"/>
      <c r="D159" s="33">
        <v>105000</v>
      </c>
    </row>
    <row r="160" spans="1:4" x14ac:dyDescent="0.25">
      <c r="A160" s="19" t="s">
        <v>142</v>
      </c>
      <c r="B160" s="23">
        <v>1</v>
      </c>
      <c r="C160" s="23">
        <v>10450</v>
      </c>
      <c r="D160" s="23"/>
    </row>
    <row r="161" spans="1:4" x14ac:dyDescent="0.25">
      <c r="A161" s="19" t="s">
        <v>143</v>
      </c>
      <c r="B161" s="23">
        <v>1</v>
      </c>
      <c r="C161" s="23">
        <v>55000</v>
      </c>
      <c r="D161" s="23"/>
    </row>
    <row r="162" spans="1:4" ht="30" x14ac:dyDescent="0.25">
      <c r="A162" s="21" t="s">
        <v>144</v>
      </c>
      <c r="B162" s="23">
        <v>1</v>
      </c>
      <c r="C162" s="23">
        <v>4000</v>
      </c>
      <c r="D162" s="23"/>
    </row>
    <row r="163" spans="1:4" x14ac:dyDescent="0.25">
      <c r="A163" s="21"/>
      <c r="B163" s="23"/>
      <c r="C163" s="23"/>
      <c r="D163" s="33">
        <v>69450</v>
      </c>
    </row>
    <row r="164" spans="1:4" ht="30" x14ac:dyDescent="0.25">
      <c r="A164" s="21" t="s">
        <v>145</v>
      </c>
      <c r="B164" s="23">
        <v>1000</v>
      </c>
      <c r="C164" s="23">
        <v>50</v>
      </c>
      <c r="D164" s="23">
        <v>50000</v>
      </c>
    </row>
    <row r="165" spans="1:4" x14ac:dyDescent="0.25">
      <c r="A165" s="19" t="s">
        <v>146</v>
      </c>
      <c r="B165" s="23">
        <v>1</v>
      </c>
      <c r="C165" s="23">
        <v>79848.78</v>
      </c>
      <c r="D165" s="23">
        <v>79848.78</v>
      </c>
    </row>
    <row r="166" spans="1:4" x14ac:dyDescent="0.25">
      <c r="A166" s="21" t="s">
        <v>147</v>
      </c>
      <c r="B166" s="23">
        <v>40</v>
      </c>
      <c r="C166" s="23">
        <v>2400</v>
      </c>
      <c r="D166" s="23">
        <v>96000</v>
      </c>
    </row>
    <row r="167" spans="1:4" x14ac:dyDescent="0.25">
      <c r="A167" s="21" t="s">
        <v>148</v>
      </c>
      <c r="B167" s="23">
        <v>125</v>
      </c>
      <c r="C167" s="23">
        <v>4000</v>
      </c>
      <c r="D167" s="23">
        <v>500000</v>
      </c>
    </row>
    <row r="168" spans="1:4" x14ac:dyDescent="0.25">
      <c r="A168" s="21" t="s">
        <v>149</v>
      </c>
      <c r="B168" s="23">
        <v>20</v>
      </c>
      <c r="C168" s="23">
        <v>5000</v>
      </c>
      <c r="D168" s="23">
        <v>100000</v>
      </c>
    </row>
    <row r="169" spans="1:4" x14ac:dyDescent="0.25">
      <c r="A169" s="21" t="s">
        <v>150</v>
      </c>
      <c r="B169" s="23">
        <v>1</v>
      </c>
      <c r="C169" s="23">
        <v>70000</v>
      </c>
      <c r="D169" s="23">
        <v>70000</v>
      </c>
    </row>
    <row r="170" spans="1:4" x14ac:dyDescent="0.25">
      <c r="A170" s="21" t="s">
        <v>151</v>
      </c>
      <c r="B170" s="23">
        <v>40</v>
      </c>
      <c r="C170" s="23">
        <v>2300</v>
      </c>
      <c r="D170" s="23">
        <v>92000</v>
      </c>
    </row>
    <row r="171" spans="1:4" x14ac:dyDescent="0.25">
      <c r="A171" s="19" t="s">
        <v>152</v>
      </c>
      <c r="B171" s="23">
        <v>250</v>
      </c>
      <c r="C171" s="23">
        <v>400</v>
      </c>
      <c r="D171" s="23">
        <v>100000</v>
      </c>
    </row>
    <row r="172" spans="1:4" x14ac:dyDescent="0.25">
      <c r="A172" s="26" t="s">
        <v>153</v>
      </c>
      <c r="B172" s="23"/>
      <c r="C172" s="23"/>
      <c r="D172" s="23"/>
    </row>
    <row r="173" spans="1:4" x14ac:dyDescent="0.25">
      <c r="A173" s="21" t="s">
        <v>154</v>
      </c>
      <c r="B173" s="23">
        <v>1</v>
      </c>
      <c r="C173" s="23">
        <v>565999.84</v>
      </c>
      <c r="D173" s="23">
        <v>565999.84</v>
      </c>
    </row>
    <row r="174" spans="1:4" x14ac:dyDescent="0.25">
      <c r="A174" s="19" t="s">
        <v>155</v>
      </c>
      <c r="B174" s="23">
        <v>1</v>
      </c>
      <c r="C174" s="23">
        <v>464800</v>
      </c>
      <c r="D174" s="23">
        <v>464800</v>
      </c>
    </row>
    <row r="175" spans="1:4" x14ac:dyDescent="0.25">
      <c r="A175" s="21" t="s">
        <v>156</v>
      </c>
      <c r="B175" s="23">
        <v>1</v>
      </c>
      <c r="C175" s="23">
        <v>296000</v>
      </c>
      <c r="D175" s="23">
        <v>2960000</v>
      </c>
    </row>
    <row r="176" spans="1:4" x14ac:dyDescent="0.25">
      <c r="A176" s="21" t="s">
        <v>27</v>
      </c>
      <c r="B176" s="23">
        <v>1</v>
      </c>
      <c r="C176" s="23">
        <v>22600</v>
      </c>
      <c r="D176" s="23">
        <v>22600</v>
      </c>
    </row>
    <row r="177" spans="1:4" x14ac:dyDescent="0.25">
      <c r="A177" s="20" t="s">
        <v>28</v>
      </c>
      <c r="B177" s="23">
        <v>1</v>
      </c>
      <c r="C177" s="23">
        <v>79000</v>
      </c>
      <c r="D177" s="23">
        <v>79000</v>
      </c>
    </row>
    <row r="178" spans="1:4" x14ac:dyDescent="0.25">
      <c r="A178" s="19"/>
      <c r="B178" s="23"/>
      <c r="C178" s="23"/>
      <c r="D178" s="23"/>
    </row>
    <row r="179" spans="1:4" x14ac:dyDescent="0.25">
      <c r="A179" s="19"/>
      <c r="B179" s="23"/>
      <c r="C179" s="23"/>
      <c r="D179" s="23"/>
    </row>
    <row r="180" spans="1:4" x14ac:dyDescent="0.25">
      <c r="A180" s="19"/>
      <c r="B180" s="23"/>
      <c r="C180" s="23"/>
      <c r="D180" s="23"/>
    </row>
    <row r="181" spans="1:4" x14ac:dyDescent="0.25">
      <c r="A181" s="19"/>
      <c r="B181" s="23"/>
      <c r="C181" s="23"/>
      <c r="D181" s="23"/>
    </row>
    <row r="182" spans="1:4" x14ac:dyDescent="0.25">
      <c r="A182" s="27" t="s">
        <v>157</v>
      </c>
      <c r="B182" s="23"/>
      <c r="C182" s="23"/>
      <c r="D182" s="23"/>
    </row>
    <row r="183" spans="1:4" ht="30" x14ac:dyDescent="0.25">
      <c r="A183" s="21" t="s">
        <v>158</v>
      </c>
      <c r="B183" s="23">
        <v>1</v>
      </c>
      <c r="C183" s="23"/>
      <c r="D183" s="23">
        <v>150000</v>
      </c>
    </row>
    <row r="184" spans="1:4" x14ac:dyDescent="0.25">
      <c r="A184" s="19"/>
      <c r="B184" s="23"/>
      <c r="C184" s="23"/>
      <c r="D184" s="23"/>
    </row>
    <row r="185" spans="1:4" x14ac:dyDescent="0.25">
      <c r="A185" s="27" t="s">
        <v>159</v>
      </c>
      <c r="B185" s="23"/>
      <c r="C185" s="23"/>
      <c r="D185" s="23"/>
    </row>
    <row r="186" spans="1:4" x14ac:dyDescent="0.25">
      <c r="A186" s="19" t="s">
        <v>160</v>
      </c>
      <c r="B186" s="23">
        <v>1</v>
      </c>
      <c r="C186" s="23"/>
      <c r="D186" s="23">
        <v>270000</v>
      </c>
    </row>
    <row r="187" spans="1:4" x14ac:dyDescent="0.25">
      <c r="A187" s="19" t="s">
        <v>161</v>
      </c>
      <c r="B187" s="23">
        <v>1</v>
      </c>
      <c r="C187" s="31"/>
      <c r="D187" s="23">
        <v>92565</v>
      </c>
    </row>
    <row r="188" spans="1:4" x14ac:dyDescent="0.25">
      <c r="A188" s="19" t="s">
        <v>162</v>
      </c>
      <c r="B188" s="23">
        <v>1</v>
      </c>
      <c r="C188" s="31"/>
      <c r="D188" s="23">
        <v>17646</v>
      </c>
    </row>
    <row r="189" spans="1:4" ht="30" x14ac:dyDescent="0.25">
      <c r="A189" s="21" t="s">
        <v>163</v>
      </c>
      <c r="B189" s="23">
        <v>1</v>
      </c>
      <c r="C189" s="23"/>
      <c r="D189" s="23">
        <v>1800</v>
      </c>
    </row>
    <row r="190" spans="1:4" x14ac:dyDescent="0.25">
      <c r="A190" s="21" t="s">
        <v>164</v>
      </c>
      <c r="B190" s="23">
        <v>1</v>
      </c>
      <c r="C190" s="23"/>
      <c r="D190" s="23">
        <v>84000</v>
      </c>
    </row>
    <row r="191" spans="1:4" ht="45" x14ac:dyDescent="0.25">
      <c r="A191" s="21" t="s">
        <v>165</v>
      </c>
      <c r="B191" s="23">
        <v>1</v>
      </c>
      <c r="C191" s="23"/>
      <c r="D191" s="23">
        <v>100000</v>
      </c>
    </row>
    <row r="192" spans="1:4" x14ac:dyDescent="0.25">
      <c r="A192" s="19" t="s">
        <v>166</v>
      </c>
      <c r="B192" s="23">
        <v>1</v>
      </c>
      <c r="C192" s="23"/>
      <c r="D192" s="23">
        <v>120000</v>
      </c>
    </row>
    <row r="193" spans="1:4" x14ac:dyDescent="0.25">
      <c r="A193" s="21" t="s">
        <v>167</v>
      </c>
      <c r="B193" s="23">
        <v>1</v>
      </c>
      <c r="C193" s="31"/>
      <c r="D193" s="23">
        <v>409759.99</v>
      </c>
    </row>
    <row r="194" spans="1:4" ht="30" x14ac:dyDescent="0.25">
      <c r="A194" s="21" t="s">
        <v>168</v>
      </c>
      <c r="B194" s="23">
        <v>1</v>
      </c>
      <c r="C194" s="23"/>
      <c r="D194" s="23">
        <v>81000</v>
      </c>
    </row>
    <row r="195" spans="1:4" ht="30" x14ac:dyDescent="0.25">
      <c r="A195" s="21" t="s">
        <v>169</v>
      </c>
      <c r="B195" s="23">
        <v>1</v>
      </c>
      <c r="C195" s="23"/>
      <c r="D195" s="23">
        <v>11180</v>
      </c>
    </row>
    <row r="196" spans="1:4" x14ac:dyDescent="0.25">
      <c r="A196" s="19" t="s">
        <v>170</v>
      </c>
      <c r="B196" s="23">
        <v>1</v>
      </c>
      <c r="C196" s="23"/>
      <c r="D196" s="23">
        <v>36000</v>
      </c>
    </row>
    <row r="197" spans="1:4" ht="45" x14ac:dyDescent="0.25">
      <c r="A197" s="21" t="s">
        <v>171</v>
      </c>
      <c r="B197" s="23">
        <v>1</v>
      </c>
      <c r="C197" s="23"/>
      <c r="D197" s="23">
        <v>28600</v>
      </c>
    </row>
    <row r="198" spans="1:4" x14ac:dyDescent="0.25">
      <c r="A198" s="19" t="s">
        <v>172</v>
      </c>
      <c r="B198" s="23">
        <v>1</v>
      </c>
      <c r="C198" s="23"/>
      <c r="D198" s="23">
        <v>35000</v>
      </c>
    </row>
    <row r="199" spans="1:4" ht="30" x14ac:dyDescent="0.25">
      <c r="A199" s="21" t="s">
        <v>173</v>
      </c>
      <c r="B199" s="23">
        <v>1</v>
      </c>
      <c r="C199" s="23"/>
      <c r="D199" s="23">
        <v>36000</v>
      </c>
    </row>
    <row r="200" spans="1:4" ht="30" x14ac:dyDescent="0.25">
      <c r="A200" s="21" t="s">
        <v>174</v>
      </c>
      <c r="B200" s="23">
        <v>1</v>
      </c>
      <c r="C200" s="23"/>
      <c r="D200" s="23">
        <v>190255</v>
      </c>
    </row>
    <row r="201" spans="1:4" x14ac:dyDescent="0.25">
      <c r="A201" s="21" t="s">
        <v>175</v>
      </c>
      <c r="B201" s="23">
        <v>1</v>
      </c>
      <c r="C201" s="31"/>
      <c r="D201" s="23">
        <v>7600</v>
      </c>
    </row>
    <row r="202" spans="1:4" x14ac:dyDescent="0.25">
      <c r="A202" s="32" t="s">
        <v>176</v>
      </c>
      <c r="B202" s="23">
        <v>1</v>
      </c>
      <c r="C202" s="23"/>
      <c r="D202" s="23">
        <v>1449753</v>
      </c>
    </row>
    <row r="203" spans="1:4" x14ac:dyDescent="0.25">
      <c r="A203" s="18" t="s">
        <v>177</v>
      </c>
      <c r="B203" s="23">
        <v>1</v>
      </c>
      <c r="C203" s="31"/>
      <c r="D203" s="23">
        <v>980000</v>
      </c>
    </row>
    <row r="204" spans="1:4" x14ac:dyDescent="0.25">
      <c r="A204" s="18" t="s">
        <v>178</v>
      </c>
      <c r="B204" s="23">
        <v>1</v>
      </c>
      <c r="C204" s="31"/>
      <c r="D204" s="23">
        <v>2060636</v>
      </c>
    </row>
    <row r="205" spans="1:4" x14ac:dyDescent="0.25">
      <c r="A205" s="18" t="s">
        <v>179</v>
      </c>
      <c r="B205" s="23">
        <v>1</v>
      </c>
      <c r="C205" s="34"/>
      <c r="D205" s="23">
        <v>12089.62</v>
      </c>
    </row>
    <row r="206" spans="1:4" ht="45" x14ac:dyDescent="0.25">
      <c r="A206" s="18" t="s">
        <v>180</v>
      </c>
      <c r="B206" s="23">
        <v>1</v>
      </c>
      <c r="C206" s="34"/>
      <c r="D206" s="23">
        <v>19800</v>
      </c>
    </row>
    <row r="207" spans="1:4" x14ac:dyDescent="0.25">
      <c r="A207" s="18" t="s">
        <v>181</v>
      </c>
      <c r="B207" s="23">
        <v>1</v>
      </c>
      <c r="C207" s="34"/>
      <c r="D207" s="23">
        <v>144800</v>
      </c>
    </row>
    <row r="208" spans="1:4" x14ac:dyDescent="0.25">
      <c r="A208" s="26" t="s">
        <v>182</v>
      </c>
      <c r="B208" s="23"/>
      <c r="C208" s="23"/>
      <c r="D208" s="23"/>
    </row>
    <row r="209" spans="1:4" x14ac:dyDescent="0.25">
      <c r="A209" s="21" t="s">
        <v>183</v>
      </c>
      <c r="B209" s="23">
        <v>1</v>
      </c>
      <c r="C209" s="23"/>
      <c r="D209" s="23">
        <v>960000</v>
      </c>
    </row>
    <row r="210" spans="1:4" x14ac:dyDescent="0.25">
      <c r="A210" s="19" t="s">
        <v>184</v>
      </c>
      <c r="B210" s="23">
        <v>1</v>
      </c>
      <c r="C210" s="23"/>
      <c r="D210" s="23">
        <v>4700000</v>
      </c>
    </row>
    <row r="211" spans="1:4" x14ac:dyDescent="0.25">
      <c r="A211" s="19" t="s">
        <v>185</v>
      </c>
      <c r="B211" s="23">
        <v>1</v>
      </c>
      <c r="C211" s="23"/>
      <c r="D211" s="23">
        <v>983000</v>
      </c>
    </row>
  </sheetData>
  <sheetProtection selectLockedCells="1" selectUnlockedCells="1"/>
  <mergeCells count="3">
    <mergeCell ref="A1:B1"/>
    <mergeCell ref="A2:B2"/>
    <mergeCell ref="A48:D48"/>
  </mergeCells>
  <pageMargins left="1.1023622047244095" right="0.11811023622047245" top="0" bottom="0.15748031496062992" header="0.51181102362204722" footer="0.51181102362204722"/>
  <pageSetup paperSize="9" scale="11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Методист</cp:lastModifiedBy>
  <cp:lastPrinted>2019-10-31T10:46:46Z</cp:lastPrinted>
  <dcterms:created xsi:type="dcterms:W3CDTF">2018-09-12T05:43:55Z</dcterms:created>
  <dcterms:modified xsi:type="dcterms:W3CDTF">2019-11-07T05:00:05Z</dcterms:modified>
</cp:coreProperties>
</file>